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zinkiewicz\Documents\Zaproszenia do złożenia oferty\2025\Nr_medycyna pracy\Szacowanie\"/>
    </mc:Choice>
  </mc:AlternateContent>
  <bookViews>
    <workbookView xWindow="0" yWindow="0" windowWidth="28800" windowHeight="1359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11" i="1" l="1"/>
  <c r="C19" i="1" s="1"/>
  <c r="C9" i="1"/>
  <c r="C8" i="1"/>
  <c r="C12" i="1" l="1"/>
</calcChain>
</file>

<file path=xl/sharedStrings.xml><?xml version="1.0" encoding="utf-8"?>
<sst xmlns="http://schemas.openxmlformats.org/spreadsheetml/2006/main" count="36" uniqueCount="25">
  <si>
    <t>Rodzaj/określenie stanowiska pracy</t>
  </si>
  <si>
    <t>Badania profilaktyczne</t>
  </si>
  <si>
    <t>Szacunkowa                   liczba osób</t>
  </si>
  <si>
    <t>wstępne i okresowe</t>
  </si>
  <si>
    <t xml:space="preserve">kontrolne </t>
  </si>
  <si>
    <t xml:space="preserve">Badania lekarskie z wydaniem orzeczenia lekarza medycyny pracy </t>
  </si>
  <si>
    <t xml:space="preserve">Badania lekarskie z wydaniem orzeczenia lekarza medycyny pracy 
</t>
  </si>
  <si>
    <t>Załącznik nr 2</t>
  </si>
  <si>
    <t xml:space="preserve">
KOSZTORYS CENOWY</t>
  </si>
  <si>
    <r>
      <t xml:space="preserve">Cena jednostkowa brutto (w zł)                                 
</t>
    </r>
    <r>
      <rPr>
        <sz val="11"/>
        <rFont val="Arial"/>
        <family val="2"/>
        <charset val="238"/>
      </rPr>
      <t>(koszt przebadania 1 osoby)</t>
    </r>
  </si>
  <si>
    <r>
      <rPr>
        <b/>
        <u/>
        <sz val="12"/>
        <rFont val="Arial"/>
        <family val="2"/>
        <charset val="238"/>
      </rPr>
      <t>Razem:</t>
    </r>
    <r>
      <rPr>
        <sz val="12"/>
        <rFont val="Arial"/>
        <family val="2"/>
        <charset val="238"/>
      </rPr>
      <t xml:space="preserve">
</t>
    </r>
    <r>
      <rPr>
        <b/>
        <u/>
        <sz val="12"/>
        <color theme="1"/>
        <rFont val="Arial"/>
        <family val="2"/>
        <charset val="238"/>
      </rPr>
      <t/>
    </r>
  </si>
  <si>
    <t>Zakres badań</t>
  </si>
  <si>
    <t>Badanie EKG z opisem</t>
  </si>
  <si>
    <r>
      <t xml:space="preserve">Całkowity koszt brutto (w zł)
</t>
    </r>
    <r>
      <rPr>
        <sz val="11"/>
        <rFont val="Arial"/>
        <family val="2"/>
        <charset val="238"/>
      </rPr>
      <t>(koszt przebadania 
1 osoby)</t>
    </r>
  </si>
  <si>
    <r>
      <t xml:space="preserve">Całkowity koszt brutto (w zł)
</t>
    </r>
    <r>
      <rPr>
        <sz val="11"/>
        <rFont val="Arial"/>
        <family val="2"/>
        <charset val="238"/>
      </rPr>
      <t>(szacunkowa liczba osób x całkowity koszt brutto)</t>
    </r>
  </si>
  <si>
    <t>Lipidogram</t>
  </si>
  <si>
    <t>Badanie lekarza okulisty (z wydaniem recepty na okulary)</t>
  </si>
  <si>
    <t>celowane</t>
  </si>
  <si>
    <t>Kierowca</t>
  </si>
  <si>
    <t>Badania psychologiczne</t>
  </si>
  <si>
    <t xml:space="preserve">Pracownik biurowy na stanowisku kierowniczym </t>
  </si>
  <si>
    <r>
      <t xml:space="preserve">Pracownik na stanowisku 
robotniczym 
</t>
    </r>
    <r>
      <rPr>
        <sz val="10"/>
        <color theme="1"/>
        <rFont val="Arial"/>
        <family val="2"/>
        <charset val="238"/>
      </rPr>
      <t/>
    </r>
  </si>
  <si>
    <t>Badanie poziomu cukru we krwi</t>
  </si>
  <si>
    <t xml:space="preserve">Wszystkie grupy stanowisk </t>
  </si>
  <si>
    <t>Pracownik biurowy na stanowisku urzędniczym i obsługi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</si>
</sst>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0" fillId="0" borderId="0" xfId="0" applyBorder="1"/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0" fontId="14" fillId="0" borderId="0" xfId="0" applyFont="1"/>
    <xf numFmtId="0" fontId="3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/>
    <xf numFmtId="0" fontId="15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right" vertical="center"/>
    </xf>
    <xf numFmtId="2" fontId="3" fillId="0" borderId="3" xfId="0" applyNumberFormat="1" applyFont="1" applyFill="1" applyBorder="1" applyAlignment="1">
      <alignment horizontal="right" vertical="center"/>
    </xf>
    <xf numFmtId="2" fontId="3" fillId="0" borderId="4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0" zoomScaleNormal="80" workbookViewId="0">
      <selection sqref="A1:G23"/>
    </sheetView>
  </sheetViews>
  <sheetFormatPr defaultRowHeight="15" x14ac:dyDescent="0.25"/>
  <cols>
    <col min="1" max="1" width="19.28515625" customWidth="1"/>
    <col min="2" max="2" width="16" customWidth="1"/>
    <col min="3" max="3" width="38.140625" customWidth="1"/>
    <col min="4" max="4" width="15.42578125" customWidth="1"/>
    <col min="5" max="5" width="19.7109375" customWidth="1"/>
    <col min="6" max="6" width="19.28515625" customWidth="1"/>
    <col min="7" max="7" width="20.5703125" customWidth="1"/>
  </cols>
  <sheetData>
    <row r="1" spans="1:8" s="16" customFormat="1" x14ac:dyDescent="0.25">
      <c r="A1" s="14"/>
      <c r="B1" s="14"/>
      <c r="C1" s="14"/>
      <c r="D1" s="14"/>
      <c r="E1" s="14"/>
      <c r="F1" s="15"/>
      <c r="G1" s="15" t="s">
        <v>7</v>
      </c>
    </row>
    <row r="2" spans="1:8" ht="27" customHeight="1" x14ac:dyDescent="0.25">
      <c r="A2" s="27" t="s">
        <v>8</v>
      </c>
      <c r="B2" s="27"/>
      <c r="C2" s="27"/>
      <c r="D2" s="27"/>
      <c r="E2" s="27"/>
      <c r="F2" s="27"/>
      <c r="G2" s="27"/>
    </row>
    <row r="3" spans="1:8" ht="132.75" customHeight="1" x14ac:dyDescent="0.25">
      <c r="A3" s="2" t="s">
        <v>0</v>
      </c>
      <c r="B3" s="2" t="s">
        <v>1</v>
      </c>
      <c r="C3" s="3" t="s">
        <v>11</v>
      </c>
      <c r="D3" s="2" t="s">
        <v>2</v>
      </c>
      <c r="E3" s="2" t="s">
        <v>9</v>
      </c>
      <c r="F3" s="2" t="s">
        <v>13</v>
      </c>
      <c r="G3" s="2" t="s">
        <v>14</v>
      </c>
    </row>
    <row r="4" spans="1:8" ht="37.5" customHeight="1" x14ac:dyDescent="0.25">
      <c r="A4" s="28" t="s">
        <v>20</v>
      </c>
      <c r="B4" s="28" t="s">
        <v>3</v>
      </c>
      <c r="C4" s="1" t="s">
        <v>5</v>
      </c>
      <c r="D4" s="29">
        <v>25</v>
      </c>
      <c r="E4" s="4">
        <v>0</v>
      </c>
      <c r="F4" s="26">
        <v>0</v>
      </c>
      <c r="G4" s="26">
        <v>0</v>
      </c>
    </row>
    <row r="5" spans="1:8" ht="27" customHeight="1" x14ac:dyDescent="0.25">
      <c r="A5" s="28"/>
      <c r="B5" s="28"/>
      <c r="C5" s="1" t="s">
        <v>15</v>
      </c>
      <c r="D5" s="29"/>
      <c r="E5" s="4">
        <v>0</v>
      </c>
      <c r="F5" s="26"/>
      <c r="G5" s="26"/>
    </row>
    <row r="6" spans="1:8" ht="35.25" customHeight="1" x14ac:dyDescent="0.25">
      <c r="A6" s="28"/>
      <c r="B6" s="28"/>
      <c r="C6" s="1" t="s">
        <v>16</v>
      </c>
      <c r="D6" s="29"/>
      <c r="E6" s="4">
        <v>0</v>
      </c>
      <c r="F6" s="26"/>
      <c r="G6" s="26"/>
    </row>
    <row r="7" spans="1:8" ht="30.75" customHeight="1" x14ac:dyDescent="0.25">
      <c r="A7" s="28"/>
      <c r="B7" s="28"/>
      <c r="C7" s="1" t="s">
        <v>12</v>
      </c>
      <c r="D7" s="29"/>
      <c r="E7" s="4">
        <v>0</v>
      </c>
      <c r="F7" s="26"/>
      <c r="G7" s="26"/>
    </row>
    <row r="8" spans="1:8" ht="33.75" customHeight="1" x14ac:dyDescent="0.25">
      <c r="A8" s="28" t="s">
        <v>24</v>
      </c>
      <c r="B8" s="28" t="s">
        <v>3</v>
      </c>
      <c r="C8" s="5" t="str">
        <f>C4</f>
        <v xml:space="preserve">Badania lekarskie z wydaniem orzeczenia lekarza medycyny pracy </v>
      </c>
      <c r="D8" s="29">
        <v>64</v>
      </c>
      <c r="E8" s="4">
        <v>0</v>
      </c>
      <c r="F8" s="26">
        <v>0</v>
      </c>
      <c r="G8" s="26">
        <v>0</v>
      </c>
    </row>
    <row r="9" spans="1:8" ht="36.75" customHeight="1" x14ac:dyDescent="0.25">
      <c r="A9" s="35"/>
      <c r="B9" s="28"/>
      <c r="C9" s="1" t="str">
        <f>C6</f>
        <v>Badanie lekarza okulisty (z wydaniem recepty na okulary)</v>
      </c>
      <c r="D9" s="29"/>
      <c r="E9" s="4">
        <v>0</v>
      </c>
      <c r="F9" s="26"/>
      <c r="G9" s="26"/>
    </row>
    <row r="10" spans="1:8" ht="31.5" customHeight="1" x14ac:dyDescent="0.25">
      <c r="A10" s="28" t="s">
        <v>21</v>
      </c>
      <c r="B10" s="28" t="s">
        <v>3</v>
      </c>
      <c r="C10" s="5" t="s">
        <v>6</v>
      </c>
      <c r="D10" s="36">
        <v>3</v>
      </c>
      <c r="E10" s="4">
        <v>0</v>
      </c>
      <c r="F10" s="26">
        <v>0</v>
      </c>
      <c r="G10" s="26">
        <v>0</v>
      </c>
      <c r="H10" s="19"/>
    </row>
    <row r="11" spans="1:8" ht="30" customHeight="1" x14ac:dyDescent="0.25">
      <c r="A11" s="28"/>
      <c r="B11" s="28"/>
      <c r="C11" s="1" t="str">
        <f>C6</f>
        <v>Badanie lekarza okulisty (z wydaniem recepty na okulary)</v>
      </c>
      <c r="D11" s="36"/>
      <c r="E11" s="4">
        <v>0</v>
      </c>
      <c r="F11" s="26"/>
      <c r="G11" s="26"/>
    </row>
    <row r="12" spans="1:8" ht="19.5" customHeight="1" x14ac:dyDescent="0.25">
      <c r="A12" s="28"/>
      <c r="B12" s="28"/>
      <c r="C12" s="1" t="str">
        <f>C7</f>
        <v>Badanie EKG z opisem</v>
      </c>
      <c r="D12" s="36"/>
      <c r="E12" s="4">
        <v>0</v>
      </c>
      <c r="F12" s="26"/>
      <c r="G12" s="26"/>
    </row>
    <row r="13" spans="1:8" ht="30.75" customHeight="1" x14ac:dyDescent="0.25">
      <c r="A13" s="37" t="s">
        <v>18</v>
      </c>
      <c r="B13" s="37" t="s">
        <v>3</v>
      </c>
      <c r="C13" s="5" t="s">
        <v>6</v>
      </c>
      <c r="D13" s="40">
        <v>1</v>
      </c>
      <c r="E13" s="18">
        <v>0</v>
      </c>
      <c r="F13" s="30">
        <v>0</v>
      </c>
      <c r="G13" s="30">
        <v>0</v>
      </c>
    </row>
    <row r="14" spans="1:8" ht="39" customHeight="1" x14ac:dyDescent="0.25">
      <c r="A14" s="38"/>
      <c r="B14" s="38"/>
      <c r="C14" s="1" t="s">
        <v>16</v>
      </c>
      <c r="D14" s="41"/>
      <c r="E14" s="18">
        <v>0</v>
      </c>
      <c r="F14" s="31"/>
      <c r="G14" s="31"/>
    </row>
    <row r="15" spans="1:8" ht="28.5" customHeight="1" x14ac:dyDescent="0.25">
      <c r="A15" s="38"/>
      <c r="B15" s="38"/>
      <c r="C15" s="20" t="s">
        <v>12</v>
      </c>
      <c r="D15" s="41"/>
      <c r="E15" s="18">
        <v>0</v>
      </c>
      <c r="F15" s="31"/>
      <c r="G15" s="31"/>
    </row>
    <row r="16" spans="1:8" ht="21" customHeight="1" x14ac:dyDescent="0.25">
      <c r="A16" s="38"/>
      <c r="B16" s="38"/>
      <c r="C16" s="1" t="s">
        <v>22</v>
      </c>
      <c r="D16" s="41"/>
      <c r="E16" s="18">
        <v>0</v>
      </c>
      <c r="F16" s="31"/>
      <c r="G16" s="31"/>
    </row>
    <row r="17" spans="1:7" ht="26.25" customHeight="1" x14ac:dyDescent="0.25">
      <c r="A17" s="39"/>
      <c r="B17" s="39"/>
      <c r="C17" s="1" t="s">
        <v>19</v>
      </c>
      <c r="D17" s="42"/>
      <c r="E17" s="17">
        <v>0</v>
      </c>
      <c r="F17" s="32"/>
      <c r="G17" s="32"/>
    </row>
    <row r="18" spans="1:7" ht="37.5" customHeight="1" x14ac:dyDescent="0.25">
      <c r="A18" s="6" t="s">
        <v>23</v>
      </c>
      <c r="B18" s="6" t="s">
        <v>4</v>
      </c>
      <c r="C18" s="1" t="s">
        <v>5</v>
      </c>
      <c r="D18" s="7">
        <v>20</v>
      </c>
      <c r="E18" s="8">
        <v>0</v>
      </c>
      <c r="F18" s="13">
        <v>0</v>
      </c>
      <c r="G18" s="4">
        <v>0</v>
      </c>
    </row>
    <row r="19" spans="1:7" ht="37.5" customHeight="1" x14ac:dyDescent="0.25">
      <c r="A19" s="6" t="s">
        <v>23</v>
      </c>
      <c r="B19" s="6" t="s">
        <v>17</v>
      </c>
      <c r="C19" s="1" t="str">
        <f>C11</f>
        <v>Badanie lekarza okulisty (z wydaniem recepty na okulary)</v>
      </c>
      <c r="D19" s="7">
        <v>15</v>
      </c>
      <c r="E19" s="8">
        <v>0</v>
      </c>
      <c r="F19" s="13">
        <v>0</v>
      </c>
      <c r="G19" s="4">
        <v>0</v>
      </c>
    </row>
    <row r="20" spans="1:7" s="24" customFormat="1" ht="54.75" customHeight="1" x14ac:dyDescent="0.2">
      <c r="A20" s="21" t="s">
        <v>23</v>
      </c>
      <c r="B20" s="23" t="s">
        <v>17</v>
      </c>
      <c r="C20" s="22" t="s">
        <v>19</v>
      </c>
      <c r="D20" s="25">
        <v>10</v>
      </c>
      <c r="E20" s="8">
        <v>0</v>
      </c>
      <c r="F20" s="8">
        <v>0</v>
      </c>
      <c r="G20" s="8">
        <v>0</v>
      </c>
    </row>
    <row r="21" spans="1:7" ht="18" x14ac:dyDescent="0.25">
      <c r="A21" s="33"/>
      <c r="B21" s="33"/>
      <c r="C21" s="33"/>
      <c r="D21" s="9">
        <f>SUM(D4:D20)</f>
        <v>138</v>
      </c>
      <c r="E21" s="10"/>
      <c r="F21" s="10"/>
      <c r="G21" s="10"/>
    </row>
    <row r="22" spans="1:7" ht="32.25" customHeight="1" x14ac:dyDescent="0.25">
      <c r="A22" s="34" t="s">
        <v>10</v>
      </c>
      <c r="B22" s="34"/>
      <c r="C22" s="34"/>
      <c r="D22" s="34"/>
      <c r="E22" s="11"/>
      <c r="F22" s="12"/>
      <c r="G22" s="12"/>
    </row>
  </sheetData>
  <mergeCells count="23">
    <mergeCell ref="F13:F17"/>
    <mergeCell ref="G13:G17"/>
    <mergeCell ref="A21:C21"/>
    <mergeCell ref="A22:D22"/>
    <mergeCell ref="A8:A9"/>
    <mergeCell ref="B8:B9"/>
    <mergeCell ref="A10:A12"/>
    <mergeCell ref="B10:B12"/>
    <mergeCell ref="D8:D9"/>
    <mergeCell ref="D10:D12"/>
    <mergeCell ref="A13:A17"/>
    <mergeCell ref="B13:B17"/>
    <mergeCell ref="D13:D17"/>
    <mergeCell ref="F8:F9"/>
    <mergeCell ref="F10:F12"/>
    <mergeCell ref="G8:G9"/>
    <mergeCell ref="G10:G12"/>
    <mergeCell ref="A2:G2"/>
    <mergeCell ref="A4:A7"/>
    <mergeCell ref="B4:B7"/>
    <mergeCell ref="D4:D7"/>
    <mergeCell ref="G4:G7"/>
    <mergeCell ref="F4:F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Wegierska</dc:creator>
  <cp:lastModifiedBy>Agnieszka Zinkiewicz</cp:lastModifiedBy>
  <cp:lastPrinted>2023-12-04T11:36:31Z</cp:lastPrinted>
  <dcterms:created xsi:type="dcterms:W3CDTF">2023-11-30T20:20:38Z</dcterms:created>
  <dcterms:modified xsi:type="dcterms:W3CDTF">2025-11-10T10:20:02Z</dcterms:modified>
</cp:coreProperties>
</file>